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https://d.docs.live.net/053f909fb80bc0b0/【2025】1-奖学金/【2025】专项奖学金/【2025-10-30】研究生专项-志愿填报网站通知/附件/"/>
    </mc:Choice>
  </mc:AlternateContent>
  <xr:revisionPtr revIDLastSave="72" documentId="11_2EFA7AED6C8CF27D667843B634E005DFBF5F720A" xr6:coauthVersionLast="47" xr6:coauthVersionMax="47" xr10:uidLastSave="{79FA1717-85E7-41E1-8540-59273AD6BDC1}"/>
  <bookViews>
    <workbookView xWindow="-98" yWindow="-98" windowWidth="23236" windowHeight="13875" xr2:uid="{00000000-000D-0000-FFFF-FFFF00000000}"/>
  </bookViews>
  <sheets>
    <sheet name="Sheet1" sheetId="1" r:id="rId1"/>
    <sheet name="验证" sheetId="2" r:id="rId2"/>
  </sheets>
  <definedNames>
    <definedName name="_xlnm._FilterDatabase" localSheetId="1" hidden="1">验证!$B$2:$E$29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" i="2" l="1"/>
  <c r="H18" i="2"/>
</calcChain>
</file>

<file path=xl/sharedStrings.xml><?xml version="1.0" encoding="utf-8"?>
<sst xmlns="http://schemas.openxmlformats.org/spreadsheetml/2006/main" count="187" uniqueCount="58">
  <si>
    <t>硕士二年级</t>
  </si>
  <si>
    <t>　</t>
  </si>
  <si>
    <t>硕士三年级</t>
  </si>
  <si>
    <t>博士</t>
  </si>
  <si>
    <t>奖学金</t>
  </si>
  <si>
    <t>金额/人</t>
  </si>
  <si>
    <t>名额</t>
  </si>
  <si>
    <t>备注</t>
  </si>
  <si>
    <t>比亚迪奖学金</t>
  </si>
  <si>
    <t>张良起奖学金</t>
  </si>
  <si>
    <t>燕宝奖学金</t>
  </si>
  <si>
    <t>潍柴动力奖学金</t>
  </si>
  <si>
    <t>绍裘奖学金</t>
  </si>
  <si>
    <t>小米奖学金</t>
  </si>
  <si>
    <t>需有社会公益活动参与证明</t>
  </si>
  <si>
    <t>中远海运奖学金</t>
  </si>
  <si>
    <t>博士二等奖</t>
  </si>
  <si>
    <t>硕士一等奖</t>
  </si>
  <si>
    <t>硕士三等奖</t>
  </si>
  <si>
    <t>二级学科方向</t>
    <phoneticPr fontId="6" type="noConversion"/>
  </si>
  <si>
    <t>不限方向</t>
    <phoneticPr fontId="6" type="noConversion"/>
  </si>
  <si>
    <t>电力电子</t>
  </si>
  <si>
    <t>电力电子</t>
    <phoneticPr fontId="6" type="noConversion"/>
  </si>
  <si>
    <t>电力电子与电力传动</t>
    <phoneticPr fontId="6" type="noConversion"/>
  </si>
  <si>
    <t>上海交通大学-苏州工业园区奖学金（海外研修专项）</t>
    <phoneticPr fontId="6" type="noConversion"/>
  </si>
  <si>
    <t>台达奖学金</t>
  </si>
  <si>
    <t>台达奖学金</t>
    <phoneticPr fontId="6" type="noConversion"/>
  </si>
  <si>
    <t>一等奖，电力系统、电力电子</t>
    <phoneticPr fontId="11" type="noConversion"/>
  </si>
  <si>
    <t>锦浪奖学金</t>
  </si>
  <si>
    <t>中远海运奖学金</t>
    <phoneticPr fontId="6" type="noConversion"/>
  </si>
  <si>
    <t>郭谢碧蓉优秀奖学金</t>
  </si>
  <si>
    <t>远宽能源奖学金</t>
    <phoneticPr fontId="6" type="noConversion"/>
  </si>
  <si>
    <t>思格能源奖学金</t>
    <phoneticPr fontId="6" type="noConversion"/>
  </si>
  <si>
    <t>硕士二等奖</t>
    <phoneticPr fontId="6" type="noConversion"/>
  </si>
  <si>
    <t>电力系统、电力电子</t>
    <phoneticPr fontId="11" type="noConversion"/>
  </si>
  <si>
    <t>交大87高压奖学金</t>
  </si>
  <si>
    <t>高电压</t>
  </si>
  <si>
    <t>英飞凌科技奖学金</t>
  </si>
  <si>
    <t>任远电机奖学金</t>
  </si>
  <si>
    <t>电机</t>
    <phoneticPr fontId="6" type="noConversion"/>
  </si>
  <si>
    <t>郭谢碧蓉奋进奖学金</t>
  </si>
  <si>
    <t>SMC高田奖学金</t>
    <phoneticPr fontId="6" type="noConversion"/>
  </si>
  <si>
    <r>
      <t>比亚迪奖学金</t>
    </r>
    <r>
      <rPr>
        <sz val="10"/>
        <color rgb="FF000000"/>
        <rFont val="Calibri"/>
        <family val="2"/>
      </rPr>
      <t>(</t>
    </r>
    <r>
      <rPr>
        <sz val="10"/>
        <color rgb="FF000000"/>
        <rFont val="宋体"/>
        <family val="3"/>
        <charset val="134"/>
        <scheme val="minor"/>
      </rPr>
      <t>研究生</t>
    </r>
    <r>
      <rPr>
        <sz val="10"/>
        <color rgb="FF000000"/>
        <rFont val="Calibri"/>
        <family val="2"/>
      </rPr>
      <t>)</t>
    </r>
  </si>
  <si>
    <t>远宽能源（名额待定）</t>
  </si>
  <si>
    <r>
      <t>台达奖学金</t>
    </r>
    <r>
      <rPr>
        <sz val="10"/>
        <color rgb="FF000000"/>
        <rFont val="宋体"/>
        <family val="3"/>
        <charset val="134"/>
        <scheme val="minor"/>
      </rPr>
      <t>二等奖</t>
    </r>
  </si>
  <si>
    <r>
      <t>交大</t>
    </r>
    <r>
      <rPr>
        <sz val="10"/>
        <color rgb="FF000000"/>
        <rFont val="Calibri"/>
        <family val="2"/>
      </rPr>
      <t>87</t>
    </r>
    <r>
      <rPr>
        <sz val="10"/>
        <color rgb="FF000000"/>
        <rFont val="微软雅黑"/>
        <family val="2"/>
        <charset val="134"/>
      </rPr>
      <t>高压奖学金</t>
    </r>
  </si>
  <si>
    <r>
      <t>思格能源</t>
    </r>
    <r>
      <rPr>
        <sz val="10"/>
        <color rgb="FF000000"/>
        <rFont val="宋体"/>
        <family val="3"/>
        <charset val="134"/>
        <scheme val="minor"/>
      </rPr>
      <t>（研二）</t>
    </r>
  </si>
  <si>
    <r>
      <t>潍柴动力奖学金</t>
    </r>
    <r>
      <rPr>
        <sz val="10"/>
        <color rgb="FF000000"/>
        <rFont val="宋体"/>
        <family val="3"/>
        <charset val="134"/>
        <scheme val="minor"/>
      </rPr>
      <t>（硕士）</t>
    </r>
  </si>
  <si>
    <r>
      <t>英飞凌科技奖学金</t>
    </r>
    <r>
      <rPr>
        <sz val="10"/>
        <color rgb="FF000000"/>
        <rFont val="宋体"/>
        <family val="3"/>
        <charset val="134"/>
        <scheme val="minor"/>
      </rPr>
      <t>（研究生）</t>
    </r>
  </si>
  <si>
    <r>
      <t>SMC</t>
    </r>
    <r>
      <rPr>
        <sz val="10"/>
        <color rgb="FF000000"/>
        <rFont val="微软雅黑"/>
        <family val="2"/>
        <charset val="134"/>
      </rPr>
      <t>高田奖学金</t>
    </r>
    <r>
      <rPr>
        <sz val="10"/>
        <color rgb="FF000000"/>
        <rFont val="宋体"/>
        <family val="3"/>
        <charset val="134"/>
        <scheme val="minor"/>
      </rPr>
      <t>（硕士）</t>
    </r>
  </si>
  <si>
    <t>1</t>
  </si>
  <si>
    <t>20000</t>
  </si>
  <si>
    <t>10000</t>
  </si>
  <si>
    <t>8000</t>
  </si>
  <si>
    <t>6000</t>
  </si>
  <si>
    <t>5000</t>
  </si>
  <si>
    <t>3000</t>
  </si>
  <si>
    <t>限定方向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</si>
</sst>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&quot;$&quot;#,##0_);[Red]\(&quot;$&quot;#,##0\)"/>
  </numFmts>
  <fonts count="13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b/>
      <sz val="18"/>
      <name val="宋体"/>
      <family val="3"/>
      <charset val="134"/>
    </font>
    <font>
      <sz val="11"/>
      <color theme="1"/>
      <name val="宋体"/>
      <family val="3"/>
      <charset val="134"/>
    </font>
    <font>
      <sz val="18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rgb="FF000000"/>
      <name val="微软雅黑"/>
      <family val="2"/>
      <charset val="134"/>
    </font>
    <font>
      <sz val="10"/>
      <color rgb="FF000000"/>
      <name val="Calibri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CDDFA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76" fontId="1" fillId="0" borderId="8" xfId="0" applyNumberFormat="1" applyFont="1" applyBorder="1" applyAlignment="1">
      <alignment horizontal="center" vertical="center" wrapText="1"/>
    </xf>
    <xf numFmtId="0" fontId="0" fillId="0" borderId="0" xfId="0" applyAlignment="1"/>
    <xf numFmtId="0" fontId="1" fillId="4" borderId="8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5" borderId="3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49" fontId="10" fillId="7" borderId="5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49" fontId="10" fillId="0" borderId="12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6" xfId="0" applyBorder="1">
      <alignment vertical="center"/>
    </xf>
    <xf numFmtId="0" fontId="12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/>
    </xf>
    <xf numFmtId="0" fontId="0" fillId="0" borderId="12" xfId="0" applyBorder="1">
      <alignment vertical="center"/>
    </xf>
    <xf numFmtId="0" fontId="12" fillId="4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 wrapText="1"/>
    </xf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176" fontId="1" fillId="6" borderId="8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</cellXfs>
  <cellStyles count="1">
    <cellStyle name="常规" xfId="0" builtinId="0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40"/>
      <tableStyleElement type="headerRow" dxfId="39"/>
      <tableStyleElement type="totalRow" dxfId="38"/>
      <tableStyleElement type="firstColumn" dxfId="37"/>
      <tableStyleElement type="lastColumn" dxfId="36"/>
      <tableStyleElement type="firstRowStripe" dxfId="35"/>
      <tableStyleElement type="firstColumnStripe" dxfId="34"/>
    </tableStyle>
    <tableStyle name="PivotStylePreset2_Accent1" table="0" count="10" xr9:uid="{267968C8-6FFD-4C36-ACC1-9EA1FD1885CA}">
      <tableStyleElement type="headerRow" dxfId="33"/>
      <tableStyleElement type="totalRow" dxfId="32"/>
      <tableStyleElement type="firstRowStripe" dxfId="31"/>
      <tableStyleElement type="firstColumnStripe" dxfId="30"/>
      <tableStyleElement type="firstSubtotalRow" dxfId="29"/>
      <tableStyleElement type="secondSubtotalRow" dxfId="28"/>
      <tableStyleElement type="firstRowSubheading" dxfId="27"/>
      <tableStyleElement type="secondRowSubheading" dxfId="26"/>
      <tableStyleElement type="pageFieldLabels" dxfId="25"/>
      <tableStyleElement type="pageFieldValues" dxfId="2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8"/>
  <sheetViews>
    <sheetView tabSelected="1" zoomScale="97" zoomScaleNormal="97" workbookViewId="0">
      <selection activeCell="J6" sqref="J6"/>
    </sheetView>
  </sheetViews>
  <sheetFormatPr defaultColWidth="8.86328125" defaultRowHeight="13.5" x14ac:dyDescent="0.3"/>
  <cols>
    <col min="1" max="1" width="19.59765625" customWidth="1"/>
    <col min="2" max="2" width="21.1328125" customWidth="1"/>
    <col min="3" max="3" width="8.46484375" customWidth="1"/>
    <col min="4" max="4" width="5.6640625" customWidth="1"/>
    <col min="5" max="5" width="26.19921875" customWidth="1"/>
    <col min="6" max="6" width="5.33203125" customWidth="1"/>
    <col min="7" max="7" width="21.1328125" customWidth="1"/>
    <col min="8" max="8" width="8.46484375" customWidth="1"/>
    <col min="9" max="9" width="5.6640625" customWidth="1"/>
    <col min="10" max="10" width="26.265625" customWidth="1"/>
    <col min="11" max="11" width="5.33203125" customWidth="1"/>
    <col min="12" max="12" width="25.46484375" customWidth="1"/>
    <col min="13" max="13" width="9"/>
    <col min="14" max="14" width="5.6640625" customWidth="1"/>
    <col min="15" max="15" width="27.33203125" customWidth="1"/>
    <col min="16" max="16" width="9"/>
  </cols>
  <sheetData>
    <row r="1" spans="1:16" ht="23.25" x14ac:dyDescent="0.3">
      <c r="A1" s="79" t="s">
        <v>19</v>
      </c>
      <c r="B1" s="75" t="s">
        <v>0</v>
      </c>
      <c r="C1" s="76"/>
      <c r="D1" s="76"/>
      <c r="E1" s="76"/>
      <c r="F1" s="1" t="s">
        <v>1</v>
      </c>
      <c r="G1" s="77" t="s">
        <v>2</v>
      </c>
      <c r="H1" s="78"/>
      <c r="I1" s="78"/>
      <c r="J1" s="78"/>
      <c r="K1" s="1" t="s">
        <v>1</v>
      </c>
      <c r="L1" s="77" t="s">
        <v>3</v>
      </c>
      <c r="M1" s="78"/>
      <c r="N1" s="78"/>
      <c r="O1" s="78"/>
      <c r="P1" s="10"/>
    </row>
    <row r="2" spans="1:16" x14ac:dyDescent="0.3">
      <c r="A2" s="74"/>
      <c r="B2" s="2" t="s">
        <v>4</v>
      </c>
      <c r="C2" s="3" t="s">
        <v>5</v>
      </c>
      <c r="D2" s="3" t="s">
        <v>6</v>
      </c>
      <c r="E2" s="4" t="s">
        <v>7</v>
      </c>
      <c r="F2" s="5" t="s">
        <v>1</v>
      </c>
      <c r="G2" s="6" t="s">
        <v>4</v>
      </c>
      <c r="H2" s="7" t="s">
        <v>5</v>
      </c>
      <c r="I2" s="7" t="s">
        <v>6</v>
      </c>
      <c r="J2" s="7" t="s">
        <v>7</v>
      </c>
      <c r="K2" s="5" t="s">
        <v>1</v>
      </c>
      <c r="L2" s="16" t="s">
        <v>4</v>
      </c>
      <c r="M2" s="17" t="s">
        <v>5</v>
      </c>
      <c r="N2" s="17" t="s">
        <v>6</v>
      </c>
      <c r="O2" s="17" t="s">
        <v>7</v>
      </c>
      <c r="P2" s="10"/>
    </row>
    <row r="3" spans="1:16" x14ac:dyDescent="0.3">
      <c r="A3" s="80" t="s">
        <v>20</v>
      </c>
      <c r="B3" s="58" t="s">
        <v>8</v>
      </c>
      <c r="C3" s="58">
        <v>20000</v>
      </c>
      <c r="D3" s="58">
        <v>1</v>
      </c>
      <c r="E3" s="59"/>
      <c r="F3" s="60"/>
      <c r="G3" s="58" t="s">
        <v>8</v>
      </c>
      <c r="H3" s="58">
        <v>20000</v>
      </c>
      <c r="I3" s="58">
        <v>2</v>
      </c>
      <c r="J3" s="58"/>
      <c r="K3" s="60"/>
      <c r="L3" s="31" t="s">
        <v>9</v>
      </c>
      <c r="M3" s="31">
        <v>30000</v>
      </c>
      <c r="N3" s="31">
        <v>1</v>
      </c>
      <c r="O3" s="61"/>
      <c r="P3" s="10"/>
    </row>
    <row r="4" spans="1:16" x14ac:dyDescent="0.3">
      <c r="A4" s="80"/>
      <c r="B4" s="31" t="s">
        <v>12</v>
      </c>
      <c r="C4" s="31">
        <v>8000</v>
      </c>
      <c r="D4" s="31">
        <v>1</v>
      </c>
      <c r="E4" s="31"/>
      <c r="F4" s="60"/>
      <c r="G4" s="62" t="s">
        <v>29</v>
      </c>
      <c r="H4" s="63">
        <v>10000</v>
      </c>
      <c r="I4" s="63">
        <v>1</v>
      </c>
      <c r="J4" s="61" t="s">
        <v>17</v>
      </c>
      <c r="K4" s="60"/>
      <c r="L4" s="31" t="s">
        <v>8</v>
      </c>
      <c r="M4" s="31">
        <v>20000</v>
      </c>
      <c r="N4" s="31">
        <v>1</v>
      </c>
      <c r="O4" s="61"/>
      <c r="P4" s="10"/>
    </row>
    <row r="5" spans="1:16" ht="27" x14ac:dyDescent="0.3">
      <c r="A5" s="81"/>
      <c r="B5" s="31" t="s">
        <v>11</v>
      </c>
      <c r="C5" s="31">
        <v>6000</v>
      </c>
      <c r="D5" s="31">
        <v>1</v>
      </c>
      <c r="E5" s="31"/>
      <c r="F5" s="60"/>
      <c r="G5" s="31" t="s">
        <v>10</v>
      </c>
      <c r="H5" s="31">
        <v>10000</v>
      </c>
      <c r="I5" s="31">
        <v>1</v>
      </c>
      <c r="J5" s="59"/>
      <c r="K5" s="60"/>
      <c r="L5" s="64" t="s">
        <v>24</v>
      </c>
      <c r="M5" s="31">
        <v>15000</v>
      </c>
      <c r="N5" s="31">
        <v>2</v>
      </c>
      <c r="O5" s="31"/>
      <c r="P5" s="10"/>
    </row>
    <row r="6" spans="1:16" ht="14.25" customHeight="1" x14ac:dyDescent="0.3">
      <c r="A6" s="81"/>
      <c r="B6" s="31" t="s">
        <v>37</v>
      </c>
      <c r="C6" s="31">
        <v>6000</v>
      </c>
      <c r="D6" s="31">
        <v>2</v>
      </c>
      <c r="E6" s="31"/>
      <c r="F6" s="60"/>
      <c r="G6" s="62" t="s">
        <v>29</v>
      </c>
      <c r="H6" s="63">
        <v>8000</v>
      </c>
      <c r="I6" s="63">
        <v>1</v>
      </c>
      <c r="J6" s="65" t="s">
        <v>33</v>
      </c>
      <c r="K6" s="60"/>
      <c r="L6" s="62" t="s">
        <v>29</v>
      </c>
      <c r="M6" s="63">
        <v>10000</v>
      </c>
      <c r="N6" s="63">
        <v>1</v>
      </c>
      <c r="O6" s="61" t="s">
        <v>16</v>
      </c>
      <c r="P6" s="10"/>
    </row>
    <row r="7" spans="1:16" ht="14.45" customHeight="1" x14ac:dyDescent="0.3">
      <c r="A7" s="81"/>
      <c r="B7" s="31" t="s">
        <v>13</v>
      </c>
      <c r="C7" s="31">
        <v>5000</v>
      </c>
      <c r="D7" s="31">
        <v>1</v>
      </c>
      <c r="E7" s="59" t="s">
        <v>14</v>
      </c>
      <c r="F7" s="60"/>
      <c r="G7" s="31" t="s">
        <v>37</v>
      </c>
      <c r="H7" s="31">
        <v>6000</v>
      </c>
      <c r="I7" s="31">
        <v>2</v>
      </c>
      <c r="J7" s="31"/>
      <c r="K7" s="60"/>
      <c r="L7" s="31" t="s">
        <v>11</v>
      </c>
      <c r="M7" s="61">
        <v>10000</v>
      </c>
      <c r="N7" s="61">
        <v>1</v>
      </c>
      <c r="O7" s="61"/>
      <c r="P7" s="10"/>
    </row>
    <row r="8" spans="1:16" x14ac:dyDescent="0.3">
      <c r="A8" s="81"/>
      <c r="B8" s="31" t="s">
        <v>40</v>
      </c>
      <c r="C8" s="31">
        <v>5000</v>
      </c>
      <c r="D8" s="31">
        <v>3</v>
      </c>
      <c r="E8" s="31"/>
      <c r="F8" s="60"/>
      <c r="G8" s="31" t="s">
        <v>15</v>
      </c>
      <c r="H8" s="61">
        <v>5000</v>
      </c>
      <c r="I8" s="61">
        <v>2</v>
      </c>
      <c r="J8" s="61" t="s">
        <v>18</v>
      </c>
      <c r="K8" s="60"/>
      <c r="L8" s="31" t="s">
        <v>30</v>
      </c>
      <c r="M8" s="61">
        <v>10000</v>
      </c>
      <c r="N8" s="61">
        <v>2</v>
      </c>
      <c r="O8" s="61"/>
      <c r="P8" s="10"/>
    </row>
    <row r="9" spans="1:16" x14ac:dyDescent="0.3">
      <c r="A9" s="81"/>
      <c r="B9" s="64" t="s">
        <v>41</v>
      </c>
      <c r="C9" s="31">
        <v>3000</v>
      </c>
      <c r="D9" s="31">
        <v>6</v>
      </c>
      <c r="E9" s="31"/>
      <c r="F9" s="60"/>
      <c r="G9" s="31"/>
      <c r="H9" s="31"/>
      <c r="I9" s="31"/>
      <c r="J9" s="31"/>
      <c r="K9" s="60"/>
      <c r="L9" s="31"/>
      <c r="M9" s="61"/>
      <c r="N9" s="61"/>
      <c r="O9" s="61"/>
      <c r="P9" s="10"/>
    </row>
    <row r="10" spans="1:16" x14ac:dyDescent="0.3">
      <c r="A10" s="10"/>
      <c r="B10" s="60"/>
      <c r="C10" s="60"/>
      <c r="D10" s="60"/>
      <c r="E10" s="66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10"/>
    </row>
    <row r="11" spans="1:16" x14ac:dyDescent="0.3">
      <c r="A11" s="10"/>
      <c r="B11" s="60"/>
      <c r="C11" s="60"/>
      <c r="D11" s="60"/>
      <c r="E11" s="66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10"/>
    </row>
    <row r="12" spans="1:16" x14ac:dyDescent="0.3">
      <c r="A12" s="73" t="s">
        <v>57</v>
      </c>
      <c r="B12" s="30" t="s">
        <v>31</v>
      </c>
      <c r="C12" s="31">
        <v>10000</v>
      </c>
      <c r="D12" s="31">
        <v>1</v>
      </c>
      <c r="E12" s="30" t="s">
        <v>22</v>
      </c>
      <c r="F12" s="67"/>
      <c r="G12" s="30" t="s">
        <v>31</v>
      </c>
      <c r="H12" s="31">
        <v>10000</v>
      </c>
      <c r="I12" s="31">
        <v>1</v>
      </c>
      <c r="J12" s="30" t="s">
        <v>22</v>
      </c>
      <c r="K12" s="67"/>
      <c r="L12" s="30" t="s">
        <v>31</v>
      </c>
      <c r="M12" s="31">
        <v>10000</v>
      </c>
      <c r="N12" s="31">
        <v>2</v>
      </c>
      <c r="O12" s="30" t="s">
        <v>22</v>
      </c>
      <c r="P12" s="10"/>
    </row>
    <row r="13" spans="1:16" x14ac:dyDescent="0.3">
      <c r="A13" s="74"/>
      <c r="B13" s="63" t="s">
        <v>28</v>
      </c>
      <c r="C13" s="63">
        <v>10000</v>
      </c>
      <c r="D13" s="63">
        <v>1</v>
      </c>
      <c r="E13" s="62" t="s">
        <v>22</v>
      </c>
      <c r="F13" s="68"/>
      <c r="G13" s="63" t="s">
        <v>28</v>
      </c>
      <c r="H13" s="63">
        <v>10000</v>
      </c>
      <c r="I13" s="63">
        <v>1</v>
      </c>
      <c r="J13" s="62" t="s">
        <v>22</v>
      </c>
      <c r="K13" s="68"/>
      <c r="L13" s="31" t="s">
        <v>28</v>
      </c>
      <c r="M13" s="31">
        <v>10000</v>
      </c>
      <c r="N13" s="31">
        <v>3</v>
      </c>
      <c r="O13" s="69" t="s">
        <v>21</v>
      </c>
      <c r="P13" s="10"/>
    </row>
    <row r="14" spans="1:16" x14ac:dyDescent="0.3">
      <c r="A14" s="74"/>
      <c r="B14" s="64" t="s">
        <v>32</v>
      </c>
      <c r="C14" s="31">
        <v>6000</v>
      </c>
      <c r="D14" s="31">
        <v>3</v>
      </c>
      <c r="E14" s="62" t="s">
        <v>22</v>
      </c>
      <c r="F14" s="68"/>
      <c r="G14" s="64" t="s">
        <v>32</v>
      </c>
      <c r="H14" s="61">
        <v>8000</v>
      </c>
      <c r="I14" s="61">
        <v>4</v>
      </c>
      <c r="J14" s="65" t="s">
        <v>22</v>
      </c>
      <c r="K14" s="68"/>
      <c r="L14" s="64" t="s">
        <v>26</v>
      </c>
      <c r="M14" s="31">
        <v>10000</v>
      </c>
      <c r="N14" s="31">
        <v>1</v>
      </c>
      <c r="O14" s="30" t="s">
        <v>27</v>
      </c>
      <c r="P14" s="10"/>
    </row>
    <row r="15" spans="1:16" x14ac:dyDescent="0.3">
      <c r="A15" s="74"/>
      <c r="B15" s="70" t="s">
        <v>25</v>
      </c>
      <c r="C15" s="71">
        <v>6000</v>
      </c>
      <c r="D15" s="71">
        <v>3</v>
      </c>
      <c r="E15" s="71" t="s">
        <v>34</v>
      </c>
      <c r="F15" s="68"/>
      <c r="G15" s="70" t="s">
        <v>25</v>
      </c>
      <c r="H15" s="71">
        <v>6000</v>
      </c>
      <c r="I15" s="71">
        <v>2</v>
      </c>
      <c r="J15" s="71" t="s">
        <v>34</v>
      </c>
      <c r="K15" s="68"/>
      <c r="L15" s="64" t="s">
        <v>35</v>
      </c>
      <c r="M15" s="64">
        <v>6000</v>
      </c>
      <c r="N15" s="64">
        <v>2</v>
      </c>
      <c r="O15" s="64" t="s">
        <v>36</v>
      </c>
      <c r="P15" s="10"/>
    </row>
    <row r="16" spans="1:16" x14ac:dyDescent="0.3">
      <c r="A16" s="74"/>
      <c r="B16" s="64" t="s">
        <v>35</v>
      </c>
      <c r="C16" s="64">
        <v>6000</v>
      </c>
      <c r="D16" s="64">
        <v>2</v>
      </c>
      <c r="E16" s="64" t="s">
        <v>36</v>
      </c>
      <c r="F16" s="68"/>
      <c r="G16" s="64" t="s">
        <v>35</v>
      </c>
      <c r="H16" s="64">
        <v>6000</v>
      </c>
      <c r="I16" s="64">
        <v>1</v>
      </c>
      <c r="J16" s="64" t="s">
        <v>36</v>
      </c>
      <c r="K16" s="68"/>
      <c r="L16" s="31"/>
      <c r="M16" s="31"/>
      <c r="N16" s="31"/>
      <c r="O16" s="31"/>
      <c r="P16" s="10"/>
    </row>
    <row r="17" spans="1:16" x14ac:dyDescent="0.3">
      <c r="A17" s="74"/>
      <c r="B17" s="61" t="s">
        <v>38</v>
      </c>
      <c r="C17" s="61">
        <v>5000</v>
      </c>
      <c r="D17" s="61">
        <v>3</v>
      </c>
      <c r="E17" s="65" t="s">
        <v>39</v>
      </c>
      <c r="F17" s="68"/>
      <c r="G17" s="61" t="s">
        <v>38</v>
      </c>
      <c r="H17" s="61">
        <v>5000</v>
      </c>
      <c r="I17" s="61">
        <v>3</v>
      </c>
      <c r="J17" s="65" t="s">
        <v>39</v>
      </c>
      <c r="K17" s="68"/>
      <c r="L17" s="31"/>
      <c r="M17" s="72"/>
      <c r="N17" s="31"/>
      <c r="O17" s="69"/>
      <c r="P17" s="10"/>
    </row>
    <row r="18" spans="1:16" x14ac:dyDescent="0.3">
      <c r="A18" s="10"/>
      <c r="B18" s="10"/>
      <c r="C18" s="10"/>
      <c r="D18" s="10"/>
      <c r="E18" s="12"/>
      <c r="F18" s="10"/>
      <c r="G18" s="10"/>
      <c r="H18" s="10"/>
      <c r="I18" s="10"/>
      <c r="J18" s="10"/>
      <c r="K18" s="10"/>
      <c r="L18" s="19"/>
      <c r="M18" s="10"/>
      <c r="N18" s="10"/>
      <c r="O18" s="10"/>
      <c r="P18" s="10"/>
    </row>
  </sheetData>
  <mergeCells count="6">
    <mergeCell ref="A12:A17"/>
    <mergeCell ref="B1:E1"/>
    <mergeCell ref="G1:J1"/>
    <mergeCell ref="L1:O1"/>
    <mergeCell ref="A1:A2"/>
    <mergeCell ref="A3:A9"/>
  </mergeCells>
  <phoneticPr fontId="6" type="noConversion"/>
  <pageMargins left="0.75" right="0.75" top="1" bottom="1" header="0.5" footer="0.5"/>
  <pageSetup paperSize="9" scale="6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D6474-8CAE-4816-AF10-8553221674BE}">
  <sheetPr>
    <pageSetUpPr fitToPage="1"/>
  </sheetPr>
  <dimension ref="A1:P29"/>
  <sheetViews>
    <sheetView zoomScale="97" zoomScaleNormal="97" workbookViewId="0">
      <selection activeCell="B29" sqref="B29:E29"/>
    </sheetView>
  </sheetViews>
  <sheetFormatPr defaultColWidth="8.86328125" defaultRowHeight="13.5" x14ac:dyDescent="0.3"/>
  <cols>
    <col min="1" max="1" width="19.59765625" customWidth="1"/>
    <col min="2" max="2" width="21.1328125" customWidth="1"/>
    <col min="3" max="3" width="8.46484375" customWidth="1"/>
    <col min="4" max="4" width="5.6640625" customWidth="1"/>
    <col min="5" max="5" width="26.19921875" customWidth="1"/>
    <col min="6" max="6" width="5.33203125" customWidth="1"/>
    <col min="7" max="7" width="21.1328125" customWidth="1"/>
    <col min="8" max="8" width="8.46484375" customWidth="1"/>
    <col min="9" max="9" width="5.6640625" customWidth="1"/>
    <col min="10" max="10" width="26.265625" customWidth="1"/>
    <col min="11" max="11" width="5.33203125" customWidth="1"/>
    <col min="12" max="12" width="25.46484375" customWidth="1"/>
    <col min="14" max="14" width="5.6640625" customWidth="1"/>
    <col min="15" max="15" width="27.33203125" customWidth="1"/>
  </cols>
  <sheetData>
    <row r="1" spans="1:16" ht="23.25" x14ac:dyDescent="0.3">
      <c r="A1" s="79" t="s">
        <v>19</v>
      </c>
      <c r="B1" s="75" t="s">
        <v>0</v>
      </c>
      <c r="C1" s="76"/>
      <c r="D1" s="76"/>
      <c r="E1" s="76"/>
      <c r="F1" s="1" t="s">
        <v>1</v>
      </c>
      <c r="G1" s="77" t="s">
        <v>2</v>
      </c>
      <c r="H1" s="78"/>
      <c r="I1" s="78"/>
      <c r="J1" s="78"/>
      <c r="K1" s="1" t="s">
        <v>1</v>
      </c>
      <c r="L1" s="77" t="s">
        <v>3</v>
      </c>
      <c r="M1" s="78"/>
      <c r="N1" s="78"/>
      <c r="O1" s="78"/>
      <c r="P1" s="10"/>
    </row>
    <row r="2" spans="1:16" x14ac:dyDescent="0.3">
      <c r="A2" s="74"/>
      <c r="B2" s="2" t="s">
        <v>4</v>
      </c>
      <c r="C2" s="3" t="s">
        <v>5</v>
      </c>
      <c r="D2" s="3" t="s">
        <v>6</v>
      </c>
      <c r="E2" s="4" t="s">
        <v>7</v>
      </c>
      <c r="F2" s="5" t="s">
        <v>1</v>
      </c>
      <c r="G2" s="6" t="s">
        <v>4</v>
      </c>
      <c r="H2" s="7" t="s">
        <v>5</v>
      </c>
      <c r="I2" s="7" t="s">
        <v>6</v>
      </c>
      <c r="J2" s="7" t="s">
        <v>7</v>
      </c>
      <c r="K2" s="5" t="s">
        <v>1</v>
      </c>
      <c r="L2" s="16" t="s">
        <v>4</v>
      </c>
      <c r="M2" s="17" t="s">
        <v>5</v>
      </c>
      <c r="N2" s="17" t="s">
        <v>6</v>
      </c>
      <c r="O2" s="17" t="s">
        <v>7</v>
      </c>
      <c r="P2" s="10"/>
    </row>
    <row r="3" spans="1:16" x14ac:dyDescent="0.3">
      <c r="A3" s="80" t="s">
        <v>20</v>
      </c>
      <c r="B3" s="39" t="s">
        <v>41</v>
      </c>
      <c r="C3" s="21">
        <v>3000</v>
      </c>
      <c r="D3" s="21">
        <v>6</v>
      </c>
      <c r="E3" s="8"/>
      <c r="F3" s="10"/>
      <c r="G3" s="21" t="s">
        <v>8</v>
      </c>
      <c r="H3" s="21">
        <v>20000</v>
      </c>
      <c r="I3" s="21">
        <v>2</v>
      </c>
      <c r="J3" s="21"/>
      <c r="K3" s="10"/>
      <c r="L3" s="20" t="s">
        <v>9</v>
      </c>
      <c r="M3" s="20">
        <v>30000</v>
      </c>
      <c r="N3" s="20">
        <v>1</v>
      </c>
      <c r="O3" s="11"/>
      <c r="P3" s="10"/>
    </row>
    <row r="4" spans="1:16" ht="13.9" x14ac:dyDescent="0.3">
      <c r="A4" s="80"/>
      <c r="B4" s="44" t="s">
        <v>49</v>
      </c>
      <c r="C4" s="44" t="s">
        <v>56</v>
      </c>
      <c r="D4" s="48">
        <v>6</v>
      </c>
      <c r="E4" s="51"/>
      <c r="F4" s="10"/>
      <c r="G4" s="28" t="s">
        <v>29</v>
      </c>
      <c r="H4" s="27">
        <v>10000</v>
      </c>
      <c r="I4" s="27">
        <v>1</v>
      </c>
      <c r="J4" s="29" t="s">
        <v>17</v>
      </c>
      <c r="K4" s="10"/>
      <c r="L4" s="20" t="s">
        <v>8</v>
      </c>
      <c r="M4" s="20">
        <v>20000</v>
      </c>
      <c r="N4" s="20">
        <v>1</v>
      </c>
      <c r="O4" s="11"/>
      <c r="P4" s="10"/>
    </row>
    <row r="5" spans="1:16" ht="27" x14ac:dyDescent="0.3">
      <c r="A5" s="81"/>
      <c r="B5" s="27" t="s">
        <v>8</v>
      </c>
      <c r="C5" s="27">
        <v>20000</v>
      </c>
      <c r="D5" s="27">
        <v>1</v>
      </c>
      <c r="E5" s="22"/>
      <c r="F5" s="10"/>
      <c r="G5" s="20" t="s">
        <v>10</v>
      </c>
      <c r="H5" s="20">
        <v>10000</v>
      </c>
      <c r="I5" s="20">
        <v>1</v>
      </c>
      <c r="J5" s="22" t="s">
        <v>14</v>
      </c>
      <c r="K5" s="10"/>
      <c r="L5" s="24" t="s">
        <v>24</v>
      </c>
      <c r="M5" s="20">
        <v>15000</v>
      </c>
      <c r="N5" s="20">
        <v>2</v>
      </c>
      <c r="O5" s="8"/>
      <c r="P5" s="10"/>
    </row>
    <row r="6" spans="1:16" ht="14.25" customHeight="1" x14ac:dyDescent="0.3">
      <c r="A6" s="81"/>
      <c r="B6" s="40" t="s">
        <v>42</v>
      </c>
      <c r="C6" s="44" t="s">
        <v>51</v>
      </c>
      <c r="D6" s="44" t="s">
        <v>50</v>
      </c>
      <c r="E6" s="12"/>
      <c r="F6" s="10"/>
      <c r="G6" s="20" t="s">
        <v>37</v>
      </c>
      <c r="H6" s="20">
        <v>6000</v>
      </c>
      <c r="I6" s="20">
        <v>2</v>
      </c>
      <c r="K6" s="10"/>
      <c r="L6" s="28" t="s">
        <v>29</v>
      </c>
      <c r="M6" s="27">
        <v>10000</v>
      </c>
      <c r="N6" s="27">
        <v>1</v>
      </c>
      <c r="O6" s="29" t="s">
        <v>16</v>
      </c>
      <c r="P6" s="10"/>
    </row>
    <row r="7" spans="1:16" ht="14.45" customHeight="1" x14ac:dyDescent="0.3">
      <c r="A7" s="81"/>
      <c r="B7" s="20" t="s">
        <v>40</v>
      </c>
      <c r="C7" s="20">
        <v>5000</v>
      </c>
      <c r="D7" s="20">
        <v>3</v>
      </c>
      <c r="E7" s="8"/>
      <c r="F7" s="10"/>
      <c r="G7" s="20" t="s">
        <v>15</v>
      </c>
      <c r="H7" s="29">
        <v>5000</v>
      </c>
      <c r="I7" s="29">
        <v>2</v>
      </c>
      <c r="J7" s="29" t="s">
        <v>18</v>
      </c>
      <c r="K7" s="10"/>
      <c r="L7" s="20" t="s">
        <v>11</v>
      </c>
      <c r="M7" s="29">
        <v>10000</v>
      </c>
      <c r="N7" s="29">
        <v>1</v>
      </c>
      <c r="O7" s="11"/>
      <c r="P7" s="10"/>
    </row>
    <row r="8" spans="1:16" x14ac:dyDescent="0.3">
      <c r="A8" s="81"/>
      <c r="B8" s="44" t="s">
        <v>40</v>
      </c>
      <c r="C8" s="44" t="s">
        <v>55</v>
      </c>
      <c r="D8" s="48">
        <v>3</v>
      </c>
      <c r="E8" s="51"/>
      <c r="F8" s="10"/>
      <c r="G8" s="8"/>
      <c r="H8" s="8"/>
      <c r="I8" s="8"/>
      <c r="J8" s="9"/>
      <c r="K8" s="10"/>
      <c r="L8" s="20" t="s">
        <v>30</v>
      </c>
      <c r="M8" s="29">
        <v>10000</v>
      </c>
      <c r="N8" s="29">
        <v>2</v>
      </c>
      <c r="O8" s="11"/>
      <c r="P8" s="10"/>
    </row>
    <row r="9" spans="1:16" x14ac:dyDescent="0.3">
      <c r="A9" s="81"/>
      <c r="B9" s="24" t="s">
        <v>35</v>
      </c>
      <c r="C9" s="24">
        <v>6000</v>
      </c>
      <c r="D9" s="24">
        <v>2</v>
      </c>
      <c r="E9" s="24" t="s">
        <v>36</v>
      </c>
      <c r="F9" s="10"/>
      <c r="G9" s="11"/>
      <c r="H9" s="11"/>
      <c r="I9" s="11"/>
      <c r="J9" s="11"/>
      <c r="K9" s="10"/>
      <c r="L9" s="8"/>
      <c r="M9" s="11"/>
      <c r="N9" s="11"/>
      <c r="O9" s="11"/>
      <c r="P9" s="10"/>
    </row>
    <row r="10" spans="1:16" ht="13.9" x14ac:dyDescent="0.3">
      <c r="A10" s="81"/>
      <c r="B10" s="40" t="s">
        <v>45</v>
      </c>
      <c r="C10" s="44" t="s">
        <v>54</v>
      </c>
      <c r="D10" s="48">
        <v>2</v>
      </c>
      <c r="E10" s="51"/>
      <c r="F10" s="10"/>
      <c r="G10" s="11"/>
      <c r="H10" s="11"/>
      <c r="I10" s="11"/>
      <c r="J10" s="11"/>
      <c r="K10" s="10"/>
      <c r="L10" s="8"/>
      <c r="M10" s="8"/>
      <c r="N10" s="8"/>
      <c r="O10" s="15"/>
      <c r="P10" s="10"/>
    </row>
    <row r="11" spans="1:16" x14ac:dyDescent="0.3">
      <c r="A11" s="73" t="s">
        <v>23</v>
      </c>
      <c r="B11" s="20" t="s">
        <v>28</v>
      </c>
      <c r="C11" s="20">
        <v>10000</v>
      </c>
      <c r="D11" s="20">
        <v>1</v>
      </c>
      <c r="E11" s="24" t="s">
        <v>22</v>
      </c>
      <c r="F11" s="13"/>
      <c r="G11" s="25" t="s">
        <v>31</v>
      </c>
      <c r="H11" s="20">
        <v>10000</v>
      </c>
      <c r="I11" s="20">
        <v>1</v>
      </c>
      <c r="J11" s="25" t="s">
        <v>22</v>
      </c>
      <c r="K11" s="13"/>
      <c r="L11" s="25" t="s">
        <v>31</v>
      </c>
      <c r="M11" s="20">
        <v>10000</v>
      </c>
      <c r="N11" s="20">
        <v>2</v>
      </c>
      <c r="O11" s="25" t="s">
        <v>22</v>
      </c>
      <c r="P11" s="10"/>
    </row>
    <row r="12" spans="1:16" x14ac:dyDescent="0.3">
      <c r="A12" s="74"/>
      <c r="B12" s="46" t="s">
        <v>28</v>
      </c>
      <c r="C12" s="46" t="s">
        <v>52</v>
      </c>
      <c r="D12" s="50">
        <v>1</v>
      </c>
      <c r="E12" s="56"/>
      <c r="F12" s="14"/>
      <c r="G12" s="27" t="s">
        <v>28</v>
      </c>
      <c r="H12" s="27">
        <v>10000</v>
      </c>
      <c r="I12" s="27">
        <v>1</v>
      </c>
      <c r="J12" s="28" t="s">
        <v>22</v>
      </c>
      <c r="K12" s="14"/>
      <c r="L12" s="20" t="s">
        <v>28</v>
      </c>
      <c r="M12" s="20">
        <v>10000</v>
      </c>
      <c r="N12" s="20">
        <v>3</v>
      </c>
      <c r="O12" s="26" t="s">
        <v>21</v>
      </c>
      <c r="P12" s="10"/>
    </row>
    <row r="13" spans="1:16" x14ac:dyDescent="0.3">
      <c r="A13" s="74"/>
      <c r="B13" s="29" t="s">
        <v>38</v>
      </c>
      <c r="C13" s="29">
        <v>5000</v>
      </c>
      <c r="D13" s="29">
        <v>3</v>
      </c>
      <c r="E13" s="57" t="s">
        <v>39</v>
      </c>
      <c r="F13" s="14"/>
      <c r="G13" s="24" t="s">
        <v>32</v>
      </c>
      <c r="H13" s="29">
        <v>8000</v>
      </c>
      <c r="I13" s="29">
        <v>4</v>
      </c>
      <c r="J13" s="32" t="s">
        <v>22</v>
      </c>
      <c r="K13" s="14"/>
      <c r="L13" s="24" t="s">
        <v>26</v>
      </c>
      <c r="M13" s="20">
        <v>10000</v>
      </c>
      <c r="N13" s="20">
        <v>1</v>
      </c>
      <c r="O13" s="25" t="s">
        <v>27</v>
      </c>
      <c r="P13" s="10"/>
    </row>
    <row r="14" spans="1:16" x14ac:dyDescent="0.3">
      <c r="A14" s="74"/>
      <c r="B14" s="42" t="s">
        <v>38</v>
      </c>
      <c r="C14" s="47" t="s">
        <v>55</v>
      </c>
      <c r="D14" s="49">
        <v>3</v>
      </c>
      <c r="E14" s="52"/>
      <c r="F14" s="14"/>
      <c r="G14" s="33" t="s">
        <v>25</v>
      </c>
      <c r="H14" s="34">
        <v>6000</v>
      </c>
      <c r="I14" s="34">
        <v>2</v>
      </c>
      <c r="J14" s="34" t="s">
        <v>34</v>
      </c>
      <c r="K14" s="14"/>
      <c r="L14" s="24" t="s">
        <v>35</v>
      </c>
      <c r="M14" s="24">
        <v>6000</v>
      </c>
      <c r="N14" s="24">
        <v>2</v>
      </c>
      <c r="O14" s="24" t="s">
        <v>36</v>
      </c>
      <c r="P14" s="10"/>
    </row>
    <row r="15" spans="1:16" x14ac:dyDescent="0.3">
      <c r="A15" s="74"/>
      <c r="B15" s="20" t="s">
        <v>12</v>
      </c>
      <c r="C15" s="20">
        <v>8000</v>
      </c>
      <c r="D15" s="20">
        <v>1</v>
      </c>
      <c r="E15" s="8"/>
      <c r="F15" s="14"/>
      <c r="G15" s="24" t="s">
        <v>35</v>
      </c>
      <c r="H15" s="24">
        <v>6000</v>
      </c>
      <c r="I15" s="24">
        <v>1</v>
      </c>
      <c r="J15" s="24" t="s">
        <v>36</v>
      </c>
      <c r="K15" s="14"/>
      <c r="P15" s="10"/>
    </row>
    <row r="16" spans="1:16" x14ac:dyDescent="0.3">
      <c r="A16" s="74"/>
      <c r="B16" s="44" t="s">
        <v>12</v>
      </c>
      <c r="C16" s="44" t="s">
        <v>53</v>
      </c>
      <c r="D16" s="44" t="s">
        <v>50</v>
      </c>
      <c r="E16" s="51"/>
      <c r="F16" s="14"/>
      <c r="G16" s="29" t="s">
        <v>38</v>
      </c>
      <c r="H16" s="29">
        <v>5000</v>
      </c>
      <c r="I16" s="29">
        <v>3</v>
      </c>
      <c r="J16" s="32" t="s">
        <v>39</v>
      </c>
      <c r="K16" s="14"/>
      <c r="L16" s="8"/>
      <c r="M16" s="18"/>
      <c r="N16" s="8"/>
      <c r="O16" s="15"/>
      <c r="P16" s="10"/>
    </row>
    <row r="17" spans="1:16" ht="13.9" x14ac:dyDescent="0.3">
      <c r="A17" s="10"/>
      <c r="B17" s="23" t="s">
        <v>46</v>
      </c>
      <c r="C17" s="36" t="s">
        <v>54</v>
      </c>
      <c r="D17" s="38">
        <v>3</v>
      </c>
      <c r="F17" s="10"/>
      <c r="G17" s="10"/>
      <c r="H17" s="10"/>
      <c r="I17" s="10"/>
      <c r="J17" s="10"/>
      <c r="K17" s="10"/>
      <c r="L17" s="19"/>
      <c r="M17" s="10"/>
      <c r="N17" s="10"/>
      <c r="O17" s="10"/>
      <c r="P17" s="10"/>
    </row>
    <row r="18" spans="1:16" x14ac:dyDescent="0.3">
      <c r="B18" s="41" t="s">
        <v>32</v>
      </c>
      <c r="C18" s="43">
        <v>6000</v>
      </c>
      <c r="D18" s="43">
        <v>3</v>
      </c>
      <c r="E18" s="35" t="s">
        <v>22</v>
      </c>
      <c r="H18">
        <f>SUMPRODUCT(H3:H16,I3:I16)</f>
        <v>167000</v>
      </c>
      <c r="M18">
        <f>SUMPRODUCT(M3:M16,N3:N16)</f>
        <v>192000</v>
      </c>
    </row>
    <row r="19" spans="1:16" x14ac:dyDescent="0.3">
      <c r="B19" s="41" t="s">
        <v>25</v>
      </c>
      <c r="C19" s="41">
        <v>6000</v>
      </c>
      <c r="D19" s="41">
        <v>3</v>
      </c>
      <c r="E19" s="35" t="s">
        <v>34</v>
      </c>
    </row>
    <row r="20" spans="1:16" ht="13.9" x14ac:dyDescent="0.3">
      <c r="B20" s="23" t="s">
        <v>44</v>
      </c>
      <c r="C20" s="36" t="s">
        <v>54</v>
      </c>
      <c r="D20" s="38">
        <v>3</v>
      </c>
    </row>
    <row r="21" spans="1:16" x14ac:dyDescent="0.3">
      <c r="B21" s="43" t="s">
        <v>11</v>
      </c>
      <c r="C21" s="43">
        <v>6000</v>
      </c>
      <c r="D21" s="43">
        <v>1</v>
      </c>
    </row>
    <row r="22" spans="1:16" ht="13.9" x14ac:dyDescent="0.3">
      <c r="B22" s="23" t="s">
        <v>47</v>
      </c>
      <c r="C22" s="36" t="s">
        <v>54</v>
      </c>
      <c r="D22" s="38">
        <v>1</v>
      </c>
    </row>
    <row r="23" spans="1:16" x14ac:dyDescent="0.3">
      <c r="B23" s="43" t="s">
        <v>13</v>
      </c>
      <c r="C23" s="43">
        <v>5000</v>
      </c>
      <c r="D23" s="43">
        <v>1</v>
      </c>
      <c r="E23" s="54" t="s">
        <v>14</v>
      </c>
    </row>
    <row r="24" spans="1:16" x14ac:dyDescent="0.3">
      <c r="B24" s="36" t="s">
        <v>13</v>
      </c>
      <c r="C24" s="36" t="s">
        <v>55</v>
      </c>
      <c r="D24" s="36" t="s">
        <v>50</v>
      </c>
    </row>
    <row r="25" spans="1:16" x14ac:dyDescent="0.3">
      <c r="B25" s="43" t="s">
        <v>37</v>
      </c>
      <c r="C25" s="43">
        <v>6000</v>
      </c>
      <c r="D25" s="43">
        <v>2</v>
      </c>
      <c r="E25" s="14"/>
    </row>
    <row r="26" spans="1:16" ht="26.65" x14ac:dyDescent="0.3">
      <c r="B26" s="23" t="s">
        <v>48</v>
      </c>
      <c r="C26" s="36" t="s">
        <v>54</v>
      </c>
      <c r="D26" s="38">
        <v>2</v>
      </c>
    </row>
    <row r="27" spans="1:16" x14ac:dyDescent="0.3">
      <c r="B27" s="37" t="s">
        <v>43</v>
      </c>
      <c r="C27" s="36" t="s">
        <v>52</v>
      </c>
      <c r="D27" s="36" t="s">
        <v>50</v>
      </c>
    </row>
    <row r="28" spans="1:16" x14ac:dyDescent="0.3">
      <c r="B28" s="45" t="s">
        <v>31</v>
      </c>
      <c r="C28" s="43">
        <v>10000</v>
      </c>
      <c r="D28" s="43">
        <v>1</v>
      </c>
      <c r="E28" s="55" t="s">
        <v>22</v>
      </c>
    </row>
    <row r="29" spans="1:16" x14ac:dyDescent="0.3">
      <c r="B29" s="41" t="s">
        <v>29</v>
      </c>
      <c r="C29" s="43">
        <v>8000</v>
      </c>
      <c r="D29" s="43">
        <v>1</v>
      </c>
      <c r="E29" s="53" t="s">
        <v>33</v>
      </c>
    </row>
  </sheetData>
  <autoFilter ref="B2:E29" xr:uid="{5ADD6474-8CAE-4816-AF10-8553221674BE}">
    <sortState xmlns:xlrd2="http://schemas.microsoft.com/office/spreadsheetml/2017/richdata2" ref="B3:E29">
      <sortCondition ref="B2:B29"/>
    </sortState>
  </autoFilter>
  <mergeCells count="6">
    <mergeCell ref="A11:A16"/>
    <mergeCell ref="A1:A2"/>
    <mergeCell ref="B1:E1"/>
    <mergeCell ref="G1:J1"/>
    <mergeCell ref="L1:O1"/>
    <mergeCell ref="A3:A10"/>
  </mergeCells>
  <phoneticPr fontId="11" type="noConversion"/>
  <conditionalFormatting sqref="A12:A14 F12:F14 A15:F15 F16 A16:A17 E17:F17">
    <cfRule type="cellIs" dxfId="23" priority="31" operator="equal">
      <formula>"中远海运奖学金"</formula>
    </cfRule>
  </conditionalFormatting>
  <conditionalFormatting sqref="A1:K3 B4:I4 K4:K7 A4:A10 F5:J5 P5:P17 F6:I6 E7:F7 B8:K10 A11:F11 B12:E12 G12:J12 H13:I13 M13:O13">
    <cfRule type="cellIs" dxfId="22" priority="26" operator="equal">
      <formula>"中远海运奖学金"</formula>
    </cfRule>
  </conditionalFormatting>
  <conditionalFormatting sqref="B5:D7">
    <cfRule type="cellIs" dxfId="21" priority="4" operator="equal">
      <formula>"中远海运奖学金"</formula>
    </cfRule>
    <cfRule type="containsText" dxfId="20" priority="5" operator="containsText" text="中远">
      <formula>NOT(ISERROR(SEARCH("中远",B5)))</formula>
    </cfRule>
  </conditionalFormatting>
  <conditionalFormatting sqref="B14:E15">
    <cfRule type="cellIs" dxfId="19" priority="11" operator="equal">
      <formula>"中远海运奖学金"</formula>
    </cfRule>
    <cfRule type="containsText" dxfId="18" priority="12" operator="containsText" text="中远">
      <formula>NOT(ISERROR(SEARCH("中远",B14)))</formula>
    </cfRule>
  </conditionalFormatting>
  <conditionalFormatting sqref="B4:I4 F5:F7 E7 B8:F11 B12:E12 G12:J12">
    <cfRule type="containsText" dxfId="17" priority="27" operator="containsText" text="中远">
      <formula>NOT(ISERROR(SEARCH("中远",B4)))</formula>
    </cfRule>
  </conditionalFormatting>
  <conditionalFormatting sqref="B1:J3">
    <cfRule type="containsText" dxfId="16" priority="25" operator="containsText" text="中远">
      <formula>NOT(ISERROR(SEARCH("中远",B1)))</formula>
    </cfRule>
  </conditionalFormatting>
  <conditionalFormatting sqref="C13:E13">
    <cfRule type="cellIs" dxfId="15" priority="9" operator="equal">
      <formula>"中远海运奖学金"</formula>
    </cfRule>
    <cfRule type="containsText" dxfId="14" priority="10" operator="containsText" text="中远">
      <formula>NOT(ISERROR(SEARCH("中远",C13)))</formula>
    </cfRule>
  </conditionalFormatting>
  <conditionalFormatting sqref="F12:F14 B15:F15 F16 E17:F17">
    <cfRule type="containsText" dxfId="13" priority="32" operator="containsText" text="中远">
      <formula>NOT(ISERROR(SEARCH("中远",B12)))</formula>
    </cfRule>
  </conditionalFormatting>
  <conditionalFormatting sqref="G5:I6">
    <cfRule type="containsText" dxfId="12" priority="6" operator="containsText" text="中远">
      <formula>NOT(ISERROR(SEARCH("中远",G5)))</formula>
    </cfRule>
  </conditionalFormatting>
  <conditionalFormatting sqref="G14:J15">
    <cfRule type="cellIs" dxfId="11" priority="2" operator="equal">
      <formula>"中远海运奖学金"</formula>
    </cfRule>
    <cfRule type="containsText" dxfId="10" priority="3" operator="containsText" text="中远">
      <formula>NOT(ISERROR(SEARCH("中远",G14)))</formula>
    </cfRule>
  </conditionalFormatting>
  <conditionalFormatting sqref="H7:I7">
    <cfRule type="cellIs" dxfId="9" priority="1" operator="equal">
      <formula>"中远海运奖学金"</formula>
    </cfRule>
  </conditionalFormatting>
  <conditionalFormatting sqref="J5 G8:J10">
    <cfRule type="containsText" dxfId="8" priority="29" operator="containsText" text="中远">
      <formula>NOT(ISERROR(SEARCH("中远",G5)))</formula>
    </cfRule>
  </conditionalFormatting>
  <conditionalFormatting sqref="L6:N6">
    <cfRule type="containsText" dxfId="7" priority="23" operator="containsText" text="中远">
      <formula>NOT(ISERROR(SEARCH("中远",L6)))</formula>
    </cfRule>
  </conditionalFormatting>
  <conditionalFormatting sqref="L6:O6">
    <cfRule type="cellIs" dxfId="6" priority="21" operator="equal">
      <formula>"中远海运奖学金"</formula>
    </cfRule>
  </conditionalFormatting>
  <conditionalFormatting sqref="L14:O14">
    <cfRule type="cellIs" dxfId="5" priority="15" operator="equal">
      <formula>"中远海运奖学金"</formula>
    </cfRule>
    <cfRule type="containsText" dxfId="4" priority="16" operator="containsText" text="中远">
      <formula>NOT(ISERROR(SEARCH("中远",L14)))</formula>
    </cfRule>
  </conditionalFormatting>
  <conditionalFormatting sqref="M5:O5">
    <cfRule type="cellIs" dxfId="3" priority="34" operator="equal">
      <formula>"中远海运奖学金"</formula>
    </cfRule>
  </conditionalFormatting>
  <conditionalFormatting sqref="M7:O10">
    <cfRule type="cellIs" dxfId="2" priority="33" operator="equal">
      <formula>"中远海运奖学金"</formula>
    </cfRule>
  </conditionalFormatting>
  <conditionalFormatting sqref="M1:P3 O4:P4">
    <cfRule type="cellIs" dxfId="1" priority="35" operator="equal">
      <formula>"中远海运奖学金"</formula>
    </cfRule>
  </conditionalFormatting>
  <conditionalFormatting sqref="O13">
    <cfRule type="cellIs" dxfId="0" priority="24" operator="equal">
      <formula>"中远海运奖学金"</formula>
    </cfRule>
  </conditionalFormatting>
  <pageMargins left="0.75" right="0.75" top="1" bottom="1" header="0.5" footer="0.5"/>
  <pageSetup paperSize="9" scale="6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验证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ZT P</cp:lastModifiedBy>
  <dcterms:created xsi:type="dcterms:W3CDTF">2025-10-25T00:48:00Z</dcterms:created>
  <dcterms:modified xsi:type="dcterms:W3CDTF">2025-10-30T13:45:04Z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5666F6F98D034B65BAB6489A8EC2CEA4_11</vt:lpwstr>
  </property>
  <property fmtid="{D5CDD505-2E9C-101B-9397-08002B2CF9AE}" pid="3" name="KSOProductBuildVer">
    <vt:lpwstr>2052-12.1.0.22529</vt:lpwstr>
  </property>
</Properties>
</file>